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2660" activeTab="0"/>
  </bookViews>
  <sheets>
    <sheet name="ZZ 2010" sheetId="1" r:id="rId1"/>
  </sheets>
  <definedNames/>
  <calcPr fullCalcOnLoad="1"/>
</workbook>
</file>

<file path=xl/sharedStrings.xml><?xml version="1.0" encoding="utf-8"?>
<sst xmlns="http://schemas.openxmlformats.org/spreadsheetml/2006/main" count="111" uniqueCount="89">
  <si>
    <t xml:space="preserve"> </t>
  </si>
  <si>
    <t>položka</t>
  </si>
  <si>
    <t>Příjmy</t>
  </si>
  <si>
    <t>Výdaje</t>
  </si>
  <si>
    <t>v tis. Kč</t>
  </si>
  <si>
    <t>Nákup materiálu</t>
  </si>
  <si>
    <t>Služby - Manažer DSO org.č. 02</t>
  </si>
  <si>
    <t>celk.za p.</t>
  </si>
  <si>
    <t>Dotace od obcí (členské příspěvky+EG+OHP)</t>
  </si>
  <si>
    <t>Příjmy z prodeje - vandrovní knížky</t>
  </si>
  <si>
    <t>Připsané úroky</t>
  </si>
  <si>
    <t>Příjmy celkem v tis. Kč</t>
  </si>
  <si>
    <t>Služby pošt</t>
  </si>
  <si>
    <t>Služby telefon</t>
  </si>
  <si>
    <t>Služby pen. ústavů - poplatky, pojištění HIC, vlek, stan</t>
  </si>
  <si>
    <t>Neinv. transf. PO - Infobus</t>
  </si>
  <si>
    <t>Výdaje celkem v tis. Kč</t>
  </si>
  <si>
    <t>Rozpočet v tis. Kč</t>
  </si>
  <si>
    <t>přímy</t>
  </si>
  <si>
    <t>výdaje</t>
  </si>
  <si>
    <t>rozdíl +/-</t>
  </si>
  <si>
    <t xml:space="preserve">celkový rozpočet po změnách - schválený  </t>
  </si>
  <si>
    <t>vyrovnání na skutečnost - zaokrouhlování</t>
  </si>
  <si>
    <t>skutečnost příjmy a výdaje</t>
  </si>
  <si>
    <t>Kč</t>
  </si>
  <si>
    <t xml:space="preserve">příjmy  </t>
  </si>
  <si>
    <t xml:space="preserve">výdaje  </t>
  </si>
  <si>
    <t>Činnost DSO a orgánů svazku odpovídá činnostem uvedeným ve Stanovách DSO.</t>
  </si>
  <si>
    <t>předseda DSO: Petr Hudousek</t>
  </si>
  <si>
    <t>Vyvěšeno:</t>
  </si>
  <si>
    <t>Sejmuto:</t>
  </si>
  <si>
    <t>Razítko obce:</t>
  </si>
  <si>
    <t>Podpis:</t>
  </si>
  <si>
    <t>schválený rozpočet 2010</t>
  </si>
  <si>
    <t>změny od počátku roku k 31.12.2010</t>
  </si>
  <si>
    <t>Počáteční zůstatek na bankovních účtech k 1.1. 2010</t>
  </si>
  <si>
    <t xml:space="preserve">Zůstatek na bankovních účtech k 31.12.2010 </t>
  </si>
  <si>
    <t>K 31.12. 2010 nemá DSO žádné výpůjčky ani úvěry.</t>
  </si>
  <si>
    <t>Dar. Kh.kraj - CykloGlacensis 2010</t>
  </si>
  <si>
    <t>Dotace kraj: Manažer DSO org. 02</t>
  </si>
  <si>
    <t>Dotace od obcí - pojištění HIC + panely</t>
  </si>
  <si>
    <t>Dotace od obcí - Deštné, Rokytice - noviny</t>
  </si>
  <si>
    <t>Dotace od obcí INV - Rychlostní panely II  org. č. 301</t>
  </si>
  <si>
    <t>Dotace kraj - POV Rychlostní panely II org. č.301</t>
  </si>
  <si>
    <t>Ostatní příjmy z vl. činnosti - stan</t>
  </si>
  <si>
    <t>CZ.3.22/3.3.02/09.01208 pochod do P  org.č. 1208</t>
  </si>
  <si>
    <t>Prodej cyklovleku s příslušenstvím</t>
  </si>
  <si>
    <t xml:space="preserve">Ostatní osobní výdaje  - Rampušák </t>
  </si>
  <si>
    <t>Cestovné</t>
  </si>
  <si>
    <t>Stroje, přístroje, zařízení - rychlostní panely II org.č. 301</t>
  </si>
  <si>
    <t>Neinv.transfer - čl. příspěvky OHP</t>
  </si>
  <si>
    <t>Nájemné - VH Zámeček Pádolí</t>
  </si>
  <si>
    <t>Platby daní a poplatků SR - poplatky FÚ</t>
  </si>
  <si>
    <t>Služby - Kačenka+Rampušák  žádost FM  org.č. 2165</t>
  </si>
  <si>
    <t>Ostatní služby - náklady spojené s kontrolou FÚ</t>
  </si>
  <si>
    <t>Služby -  letní vydání novin</t>
  </si>
  <si>
    <t>Ostatní služby - provoz DSO - účetnictví, DPFO,Fénix+ost.</t>
  </si>
  <si>
    <t>DSO Region Orlické hory v r. 2010 měl vyšší příjmy než výdaje a to o 485256,41 Kč (rozdíl mezi P a V je +</t>
  </si>
  <si>
    <t>souhlasí na sestavu 16A - Rekapitulace příjmů a výdajů). V roce 2010 DSO obdržel dotace za vyúčtované</t>
  </si>
  <si>
    <t>projekty z FM Sezónní turistické noviny Orlických hor (org.č.223) ve výši 345755,96 Kč a Pochod do Polska</t>
  </si>
  <si>
    <t xml:space="preserve">DSO v r.  2009 poskytl návratnou finanční výpomoc ve výši 358 144 Kč Orlickému Záhoří na předfin. projektu  </t>
  </si>
  <si>
    <t xml:space="preserve">Nákup stroj. techniky pro zimní turistickou dostupnost Orl. a Bystřických hor (CZ.3.22/2.2.00/08.00116). </t>
  </si>
  <si>
    <t>Splatnost finanční výpomoci byla v roce 2010 prodloužena Dodatkem č. 1 a následně Dodatkem č. 2</t>
  </si>
  <si>
    <t>do 31.3.2011.</t>
  </si>
  <si>
    <t xml:space="preserve">Úspěšně byl zrealizován a vyúčtován  projekt z POV - Zvýšení bezpečenosti v obcích DSO II - nákup 7  kusů </t>
  </si>
  <si>
    <t>Na dofinancování se podílely zúčastněné obce.</t>
  </si>
  <si>
    <t xml:space="preserve">společně za regionálními výrobky. </t>
  </si>
  <si>
    <t>Dále podal projekt do POV Zvýšení bezpečnosti v obcích DSO Region Orlické hory III.</t>
  </si>
  <si>
    <t xml:space="preserve">                 Zpráva o hospodaření DSO Region Orlické hory za rok 2010</t>
  </si>
  <si>
    <t xml:space="preserve">                                        Závěrečný účet za rok 2010</t>
  </si>
  <si>
    <r>
      <t xml:space="preserve">Finance k 31.12.2010: hotovost v pokladně </t>
    </r>
    <r>
      <rPr>
        <b/>
        <sz val="10"/>
        <rFont val="Arial"/>
        <family val="2"/>
      </rPr>
      <t>0 Kč</t>
    </r>
    <r>
      <rPr>
        <sz val="10"/>
        <rFont val="Arial"/>
        <family val="0"/>
      </rPr>
      <t>, zůstatek na bankovních účtech</t>
    </r>
    <r>
      <rPr>
        <b/>
        <sz val="10"/>
        <rFont val="Arial"/>
        <family val="2"/>
      </rPr>
      <t xml:space="preserve"> 742 908,96 Kč</t>
    </r>
  </si>
  <si>
    <r>
      <t xml:space="preserve">Dlouhodobý majetek dle inventury a rozvahy k 31.12. 2010:  </t>
    </r>
    <r>
      <rPr>
        <b/>
        <sz val="10"/>
        <rFont val="Arial"/>
        <family val="2"/>
      </rPr>
      <t>7 085 030,80 Kč.</t>
    </r>
  </si>
  <si>
    <r>
      <t xml:space="preserve">Závazky k 31.12.2010: </t>
    </r>
    <r>
      <rPr>
        <b/>
        <sz val="10"/>
        <rFont val="Arial"/>
        <family val="2"/>
      </rPr>
      <t xml:space="preserve">16 942  Kč </t>
    </r>
    <r>
      <rPr>
        <sz val="10"/>
        <rFont val="Arial"/>
        <family val="0"/>
      </rPr>
      <t>- splatnost leden 2011.</t>
    </r>
  </si>
  <si>
    <r>
      <t xml:space="preserve">Pohledávky k 31.12.2010:  </t>
    </r>
    <r>
      <rPr>
        <b/>
        <sz val="10"/>
        <rFont val="Arial"/>
        <family val="2"/>
      </rPr>
      <t>5000 Kč</t>
    </r>
    <r>
      <rPr>
        <sz val="10"/>
        <rFont val="Arial"/>
        <family val="0"/>
      </rPr>
      <t xml:space="preserve"> - splatnost leden 2011</t>
    </r>
  </si>
  <si>
    <r>
      <t xml:space="preserve">Poskytnutá návratná fin.výpomoc Orlickému Záhoří </t>
    </r>
    <r>
      <rPr>
        <b/>
        <sz val="10"/>
        <rFont val="Arial"/>
        <family val="2"/>
      </rPr>
      <t>358 144 Kč.</t>
    </r>
  </si>
  <si>
    <t xml:space="preserve">Kačenčinou pohádkovou říší (org.č. 1208) ve výši 102510 ,55 Kč. V roce 2010 došlo k prodeji cyklovleku </t>
  </si>
  <si>
    <t xml:space="preserve">s příslušenstvím firmě Orlobus,a.s. Nové Město n.M. v ceně 40 000 Kč. Tyto příjmy prakticky pokrývají + </t>
  </si>
  <si>
    <t>rozdíl, odpovídající vyšším příjmům.</t>
  </si>
  <si>
    <t>DSO v listopadu 2010 podal žádost do Fondu mikroprojetků EG na projekt S Kačenkou a Rampušákem</t>
  </si>
  <si>
    <t>V Deštném v Orlických horách, dne 31.12. 2010</t>
  </si>
  <si>
    <t>Ostatní transfery - CykloGlacensis 2010</t>
  </si>
  <si>
    <t>Neinv .transfery - příspěvky EG 2010</t>
  </si>
  <si>
    <t>Neinv. transfery - příspěvek na Cyklobusy 2010</t>
  </si>
  <si>
    <t>CZ.3.22/3.3.02/08.00223 noviny  org.č.223</t>
  </si>
  <si>
    <t xml:space="preserve">Projekt Manažer DSO byl také úspěšně zrealizován. Celkové náklady na projekt činily 84 900 Kč. Výše </t>
  </si>
  <si>
    <t>dotace činila 59 360 Kč.</t>
  </si>
  <si>
    <t>DSO obdržel dar ve výši 10 000 Kč. Dar byl použit na realizaci účasti na akci Cykloglacensis 2010.</t>
  </si>
  <si>
    <t>Ostatní příjmy - příspěvek od OHP noviny Kačenka 2010</t>
  </si>
  <si>
    <t xml:space="preserve">rychlostních panelů v celkové hodnotě 411 000 Kč. Na projekt byla poskytnuta dotace ve výši 246 600 Kč.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</si>
</sst>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2" fontId="0" fillId="0" borderId="3" xfId="0" applyNumberForma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7"/>
  <sheetViews>
    <sheetView tabSelected="1" workbookViewId="0" topLeftCell="A58">
      <selection activeCell="C107" sqref="C107"/>
    </sheetView>
  </sheetViews>
  <sheetFormatPr defaultColWidth="9.140625" defaultRowHeight="12.75"/>
  <cols>
    <col min="3" max="3" width="52.00390625" style="0" customWidth="1"/>
    <col min="4" max="4" width="9.421875" style="0" customWidth="1"/>
    <col min="5" max="5" width="10.00390625" style="0" customWidth="1"/>
    <col min="9" max="9" width="12.00390625" style="0" customWidth="1"/>
    <col min="10" max="10" width="10.57421875" style="0" bestFit="1" customWidth="1"/>
  </cols>
  <sheetData>
    <row r="1" spans="1:4" ht="15.75">
      <c r="A1" s="8"/>
      <c r="B1" s="5" t="s">
        <v>68</v>
      </c>
      <c r="C1" s="5"/>
      <c r="D1" s="6"/>
    </row>
    <row r="2" spans="1:4" ht="15.75">
      <c r="A2" s="8"/>
      <c r="B2" s="5" t="s">
        <v>69</v>
      </c>
      <c r="C2" s="5"/>
      <c r="D2" s="6"/>
    </row>
    <row r="3" spans="1:4" ht="15.75">
      <c r="A3" s="8"/>
      <c r="B3" s="5"/>
      <c r="C3" s="5"/>
      <c r="D3" s="6"/>
    </row>
    <row r="4" ht="13.5" thickBot="1"/>
    <row r="5" spans="2:5" ht="13.5" thickBot="1">
      <c r="B5" s="10" t="s">
        <v>1</v>
      </c>
      <c r="C5" s="11" t="s">
        <v>2</v>
      </c>
      <c r="D5" s="17" t="s">
        <v>4</v>
      </c>
      <c r="E5" s="12" t="s">
        <v>7</v>
      </c>
    </row>
    <row r="6" spans="2:5" ht="12.75">
      <c r="B6" s="9">
        <v>4121</v>
      </c>
      <c r="C6" s="9" t="s">
        <v>8</v>
      </c>
      <c r="D6" s="9">
        <v>337.18</v>
      </c>
      <c r="E6" s="9"/>
    </row>
    <row r="7" spans="2:5" ht="12.75">
      <c r="B7" s="1"/>
      <c r="C7" s="1" t="s">
        <v>40</v>
      </c>
      <c r="D7" s="1">
        <v>14.87</v>
      </c>
      <c r="E7" s="1" t="s">
        <v>0</v>
      </c>
    </row>
    <row r="8" spans="2:5" ht="12.75">
      <c r="B8" s="1"/>
      <c r="C8" s="1" t="s">
        <v>41</v>
      </c>
      <c r="D8" s="1">
        <v>27</v>
      </c>
      <c r="E8" s="1">
        <v>379.05</v>
      </c>
    </row>
    <row r="9" spans="1:5" ht="12.75">
      <c r="A9" t="s">
        <v>0</v>
      </c>
      <c r="B9" s="1">
        <v>4122</v>
      </c>
      <c r="C9" s="1" t="s">
        <v>38</v>
      </c>
      <c r="D9" s="1">
        <v>10</v>
      </c>
      <c r="E9" s="1"/>
    </row>
    <row r="10" spans="2:5" ht="12.75">
      <c r="B10" s="1"/>
      <c r="C10" s="1" t="s">
        <v>39</v>
      </c>
      <c r="D10" s="1">
        <v>59.36</v>
      </c>
      <c r="E10" s="1">
        <v>69.36</v>
      </c>
    </row>
    <row r="11" spans="2:5" ht="12.75">
      <c r="B11" s="1">
        <v>4221</v>
      </c>
      <c r="C11" s="1" t="s">
        <v>42</v>
      </c>
      <c r="D11" s="1">
        <v>188.03</v>
      </c>
      <c r="E11" s="1">
        <v>188.03</v>
      </c>
    </row>
    <row r="12" spans="2:5" ht="12.75">
      <c r="B12" s="1">
        <v>4222</v>
      </c>
      <c r="C12" s="1" t="s">
        <v>43</v>
      </c>
      <c r="D12" s="1">
        <v>246.6</v>
      </c>
      <c r="E12" s="1">
        <v>246.6</v>
      </c>
    </row>
    <row r="13" spans="2:5" ht="12.75">
      <c r="B13" s="1">
        <v>2112</v>
      </c>
      <c r="C13" s="1" t="s">
        <v>9</v>
      </c>
      <c r="D13" s="1">
        <v>5.04</v>
      </c>
      <c r="E13" s="1">
        <v>5.04</v>
      </c>
    </row>
    <row r="14" spans="2:5" ht="12.75">
      <c r="B14" s="1">
        <v>2119</v>
      </c>
      <c r="C14" s="1" t="s">
        <v>44</v>
      </c>
      <c r="D14" s="1">
        <v>3</v>
      </c>
      <c r="E14" s="1">
        <v>3</v>
      </c>
    </row>
    <row r="15" spans="2:5" ht="12.75">
      <c r="B15" s="1">
        <v>2324</v>
      </c>
      <c r="C15" s="1" t="s">
        <v>83</v>
      </c>
      <c r="D15" s="1">
        <v>345.76</v>
      </c>
      <c r="E15" s="1"/>
    </row>
    <row r="16" spans="2:5" ht="12.75">
      <c r="B16" s="1"/>
      <c r="C16" s="1" t="s">
        <v>45</v>
      </c>
      <c r="D16" s="1">
        <v>102.51</v>
      </c>
      <c r="E16" s="1">
        <v>448.27</v>
      </c>
    </row>
    <row r="17" spans="2:5" ht="12.75">
      <c r="B17" s="1">
        <v>2329</v>
      </c>
      <c r="C17" s="1" t="s">
        <v>87</v>
      </c>
      <c r="D17" s="1">
        <v>17.5</v>
      </c>
      <c r="E17" s="1">
        <v>17.5</v>
      </c>
    </row>
    <row r="18" spans="2:5" ht="12.75">
      <c r="B18" s="1">
        <v>2141</v>
      </c>
      <c r="C18" s="1" t="s">
        <v>10</v>
      </c>
      <c r="D18" s="1">
        <v>0.08</v>
      </c>
      <c r="E18" s="1">
        <v>0.08</v>
      </c>
    </row>
    <row r="19" spans="2:5" ht="13.5" thickBot="1">
      <c r="B19" s="1">
        <v>3113</v>
      </c>
      <c r="C19" s="4" t="s">
        <v>46</v>
      </c>
      <c r="D19" s="4">
        <v>40</v>
      </c>
      <c r="E19" s="4">
        <v>40</v>
      </c>
    </row>
    <row r="20" spans="2:5" ht="13.5" thickBot="1">
      <c r="B20" s="13"/>
      <c r="C20" s="10" t="s">
        <v>11</v>
      </c>
      <c r="D20" s="11">
        <f>SUM(D6:D19)</f>
        <v>1396.93</v>
      </c>
      <c r="E20" s="12">
        <f>SUM(E6:E19)</f>
        <v>1396.9299999999998</v>
      </c>
    </row>
    <row r="21" spans="4:5" ht="12.75">
      <c r="D21" t="s">
        <v>0</v>
      </c>
      <c r="E21" t="s">
        <v>0</v>
      </c>
    </row>
    <row r="22" spans="3:4" ht="13.5" thickBot="1">
      <c r="C22" t="s">
        <v>0</v>
      </c>
      <c r="D22" t="s">
        <v>0</v>
      </c>
    </row>
    <row r="23" spans="2:5" ht="13.5" thickBot="1">
      <c r="B23" s="10" t="s">
        <v>1</v>
      </c>
      <c r="C23" s="11" t="s">
        <v>3</v>
      </c>
      <c r="D23" s="17" t="s">
        <v>4</v>
      </c>
      <c r="E23" s="12" t="s">
        <v>7</v>
      </c>
    </row>
    <row r="24" spans="2:5" ht="12.75">
      <c r="B24" s="9">
        <v>5021</v>
      </c>
      <c r="C24" s="9" t="s">
        <v>47</v>
      </c>
      <c r="D24" s="14">
        <v>4.2</v>
      </c>
      <c r="E24" s="14">
        <v>4.2</v>
      </c>
    </row>
    <row r="25" spans="2:5" ht="12.75">
      <c r="B25" s="1">
        <v>5139</v>
      </c>
      <c r="C25" s="1" t="s">
        <v>5</v>
      </c>
      <c r="D25" s="1">
        <v>2.33</v>
      </c>
      <c r="E25" s="1">
        <v>2.33</v>
      </c>
    </row>
    <row r="26" spans="2:5" ht="12.75">
      <c r="B26" s="1">
        <v>5161</v>
      </c>
      <c r="C26" s="1" t="s">
        <v>12</v>
      </c>
      <c r="D26" s="1">
        <v>2.24</v>
      </c>
      <c r="E26" s="1">
        <v>2.24</v>
      </c>
    </row>
    <row r="27" spans="2:5" ht="12.75">
      <c r="B27" s="1">
        <v>5162</v>
      </c>
      <c r="C27" s="1" t="s">
        <v>13</v>
      </c>
      <c r="D27" s="1">
        <v>6.71</v>
      </c>
      <c r="E27" s="1">
        <v>6.71</v>
      </c>
    </row>
    <row r="28" spans="2:5" ht="12.75">
      <c r="B28" s="1">
        <v>5163</v>
      </c>
      <c r="C28" s="1" t="s">
        <v>14</v>
      </c>
      <c r="D28" s="1">
        <v>26.44</v>
      </c>
      <c r="E28" s="1">
        <v>26.44</v>
      </c>
    </row>
    <row r="29" spans="2:5" ht="12.75">
      <c r="B29" s="1">
        <v>5164</v>
      </c>
      <c r="C29" s="1" t="s">
        <v>51</v>
      </c>
      <c r="D29" s="3">
        <v>5.8</v>
      </c>
      <c r="E29" s="3">
        <v>5.8</v>
      </c>
    </row>
    <row r="30" spans="2:5" ht="12.75">
      <c r="B30" s="1">
        <v>5169</v>
      </c>
      <c r="C30" s="1" t="s">
        <v>56</v>
      </c>
      <c r="D30" s="1">
        <v>195.54</v>
      </c>
      <c r="E30" s="1"/>
    </row>
    <row r="31" spans="2:5" ht="12.75">
      <c r="B31" s="1" t="s">
        <v>0</v>
      </c>
      <c r="C31" s="1" t="s">
        <v>54</v>
      </c>
      <c r="D31" s="1">
        <v>26.27</v>
      </c>
      <c r="E31" s="1" t="s">
        <v>0</v>
      </c>
    </row>
    <row r="32" spans="2:5" ht="12.75">
      <c r="B32" s="1"/>
      <c r="C32" s="1" t="s">
        <v>6</v>
      </c>
      <c r="D32" s="3">
        <v>84.9</v>
      </c>
      <c r="E32" s="1"/>
    </row>
    <row r="33" spans="2:5" ht="12.75">
      <c r="B33" s="1"/>
      <c r="C33" s="1" t="s">
        <v>53</v>
      </c>
      <c r="D33" s="1">
        <v>18</v>
      </c>
      <c r="E33" s="1" t="s">
        <v>0</v>
      </c>
    </row>
    <row r="34" spans="2:5" ht="12.75">
      <c r="B34" s="1"/>
      <c r="C34" s="1" t="s">
        <v>55</v>
      </c>
      <c r="D34" s="1">
        <v>32.41</v>
      </c>
      <c r="E34" s="1">
        <v>357.12</v>
      </c>
    </row>
    <row r="35" spans="2:5" ht="12.75">
      <c r="B35" s="1">
        <v>5173</v>
      </c>
      <c r="C35" s="1" t="s">
        <v>48</v>
      </c>
      <c r="D35" s="1">
        <v>5.36</v>
      </c>
      <c r="E35" s="1">
        <v>5.36</v>
      </c>
    </row>
    <row r="36" spans="2:5" ht="12.75">
      <c r="B36" s="1">
        <v>5339</v>
      </c>
      <c r="C36" s="1" t="s">
        <v>50</v>
      </c>
      <c r="D36" s="1">
        <v>23.26</v>
      </c>
      <c r="E36" s="1">
        <v>23.26</v>
      </c>
    </row>
    <row r="37" spans="2:5" ht="12.75">
      <c r="B37" s="1">
        <v>5213</v>
      </c>
      <c r="C37" s="1" t="s">
        <v>15</v>
      </c>
      <c r="D37" s="1">
        <v>5</v>
      </c>
      <c r="E37" s="1">
        <v>5</v>
      </c>
    </row>
    <row r="38" spans="2:5" ht="12.75">
      <c r="B38" s="1">
        <v>5329</v>
      </c>
      <c r="C38" s="1" t="s">
        <v>80</v>
      </c>
      <c r="D38" s="1">
        <v>10</v>
      </c>
      <c r="E38" s="1">
        <v>10</v>
      </c>
    </row>
    <row r="39" spans="2:5" ht="12.75">
      <c r="B39" s="1">
        <v>5511</v>
      </c>
      <c r="C39" s="1" t="s">
        <v>81</v>
      </c>
      <c r="D39" s="1">
        <v>37.52</v>
      </c>
      <c r="E39" s="1"/>
    </row>
    <row r="40" spans="2:5" ht="12.75">
      <c r="B40" s="1"/>
      <c r="C40" s="1" t="s">
        <v>82</v>
      </c>
      <c r="D40" s="1">
        <v>10.5</v>
      </c>
      <c r="E40" s="1">
        <v>48.02</v>
      </c>
    </row>
    <row r="41" spans="2:5" ht="12.75">
      <c r="B41" s="1">
        <v>5362</v>
      </c>
      <c r="C41" s="1" t="s">
        <v>52</v>
      </c>
      <c r="D41" s="3">
        <v>4.2</v>
      </c>
      <c r="E41" s="3">
        <v>4.2</v>
      </c>
    </row>
    <row r="42" spans="2:5" ht="13.5" thickBot="1">
      <c r="B42" s="1">
        <v>6122</v>
      </c>
      <c r="C42" s="4" t="s">
        <v>49</v>
      </c>
      <c r="D42" s="4">
        <v>411</v>
      </c>
      <c r="E42" s="4">
        <v>411</v>
      </c>
    </row>
    <row r="43" spans="2:5" ht="13.5" thickBot="1">
      <c r="B43" s="13"/>
      <c r="C43" s="10" t="s">
        <v>16</v>
      </c>
      <c r="D43" s="15">
        <f>SUM(D24:D42)</f>
        <v>911.6799999999998</v>
      </c>
      <c r="E43" s="16">
        <f>SUM(E24:E42)</f>
        <v>911.6800000000001</v>
      </c>
    </row>
    <row r="44" ht="12.75">
      <c r="D44" t="s">
        <v>0</v>
      </c>
    </row>
    <row r="46" ht="13.5" thickBot="1"/>
    <row r="47" spans="3:6" ht="13.5" thickBot="1">
      <c r="C47" s="10" t="s">
        <v>17</v>
      </c>
      <c r="D47" s="11" t="s">
        <v>18</v>
      </c>
      <c r="E47" s="11" t="s">
        <v>19</v>
      </c>
      <c r="F47" s="12" t="s">
        <v>20</v>
      </c>
    </row>
    <row r="48" spans="3:6" ht="12.75">
      <c r="C48" s="9" t="s">
        <v>33</v>
      </c>
      <c r="D48" s="9">
        <v>368.68</v>
      </c>
      <c r="E48" s="9">
        <v>368.68</v>
      </c>
      <c r="F48" s="9"/>
    </row>
    <row r="49" spans="3:6" ht="12.75">
      <c r="C49" s="1" t="s">
        <v>34</v>
      </c>
      <c r="D49" s="1">
        <v>1028.26</v>
      </c>
      <c r="E49" s="1">
        <v>542.98</v>
      </c>
      <c r="F49" s="1"/>
    </row>
    <row r="50" spans="3:6" ht="12.75">
      <c r="C50" s="1" t="s">
        <v>21</v>
      </c>
      <c r="D50" s="1">
        <f>SUM(D48:D49)</f>
        <v>1396.94</v>
      </c>
      <c r="E50" s="1">
        <f>SUM(E48:E49)</f>
        <v>911.6600000000001</v>
      </c>
      <c r="F50" s="1">
        <v>485.28</v>
      </c>
    </row>
    <row r="51" spans="3:6" ht="13.5" thickBot="1">
      <c r="C51" s="4" t="s">
        <v>22</v>
      </c>
      <c r="D51" s="4">
        <v>-0.01</v>
      </c>
      <c r="E51" s="4">
        <v>0.02</v>
      </c>
      <c r="F51" s="4">
        <v>-0.03</v>
      </c>
    </row>
    <row r="52" spans="3:6" ht="13.5" thickBot="1">
      <c r="C52" s="10" t="s">
        <v>23</v>
      </c>
      <c r="D52" s="11">
        <f>SUM(D50:D51)</f>
        <v>1396.93</v>
      </c>
      <c r="E52" s="11">
        <f>SUM(E50:E51)</f>
        <v>911.6800000000001</v>
      </c>
      <c r="F52" s="12">
        <f>SUM(F50:F51)</f>
        <v>485.25</v>
      </c>
    </row>
    <row r="53" ht="12.75">
      <c r="D53" t="s">
        <v>0</v>
      </c>
    </row>
    <row r="54" spans="4:5" ht="12.75">
      <c r="D54" s="2" t="s">
        <v>24</v>
      </c>
      <c r="E54" s="2" t="s">
        <v>4</v>
      </c>
    </row>
    <row r="55" spans="3:5" ht="12.75">
      <c r="C55" s="1" t="s">
        <v>35</v>
      </c>
      <c r="D55" s="1">
        <v>257653</v>
      </c>
      <c r="E55" s="1">
        <v>257.65</v>
      </c>
    </row>
    <row r="56" spans="3:5" ht="12.75">
      <c r="C56" s="1" t="s">
        <v>25</v>
      </c>
      <c r="D56" s="1">
        <v>1909401</v>
      </c>
      <c r="E56" s="3">
        <v>1909.4</v>
      </c>
    </row>
    <row r="57" spans="3:5" ht="13.5" thickBot="1">
      <c r="C57" s="4" t="s">
        <v>26</v>
      </c>
      <c r="D57" s="4">
        <v>-1424145</v>
      </c>
      <c r="E57" s="4">
        <v>-1424.14</v>
      </c>
    </row>
    <row r="58" spans="3:5" ht="13.5" thickBot="1">
      <c r="C58" s="10" t="s">
        <v>36</v>
      </c>
      <c r="D58" s="11">
        <f>SUM(D55:D57)</f>
        <v>742909</v>
      </c>
      <c r="E58" s="12">
        <f>SUM(E55:E57)</f>
        <v>742.9100000000001</v>
      </c>
    </row>
    <row r="59" spans="3:5" ht="12.75">
      <c r="C59" t="s">
        <v>0</v>
      </c>
      <c r="E59" t="s">
        <v>0</v>
      </c>
    </row>
    <row r="63" spans="3:10" ht="12.75">
      <c r="C63" t="s">
        <v>70</v>
      </c>
      <c r="J63" s="7"/>
    </row>
    <row r="64" spans="3:9" ht="12.75">
      <c r="C64" t="s">
        <v>71</v>
      </c>
      <c r="I64" s="7"/>
    </row>
    <row r="65" ht="12.75">
      <c r="C65" t="s">
        <v>72</v>
      </c>
    </row>
    <row r="66" ht="12.75">
      <c r="C66" t="s">
        <v>73</v>
      </c>
    </row>
    <row r="67" spans="3:5" ht="12.75">
      <c r="C67" t="s">
        <v>74</v>
      </c>
      <c r="D67" t="s">
        <v>0</v>
      </c>
      <c r="E67" t="s">
        <v>0</v>
      </c>
    </row>
    <row r="68" ht="12.75">
      <c r="C68" t="s">
        <v>37</v>
      </c>
    </row>
    <row r="70" ht="12.75">
      <c r="B70" t="s">
        <v>57</v>
      </c>
    </row>
    <row r="71" ht="12.75">
      <c r="B71" t="s">
        <v>58</v>
      </c>
    </row>
    <row r="72" ht="12.75">
      <c r="B72" t="s">
        <v>59</v>
      </c>
    </row>
    <row r="73" ht="12.75">
      <c r="B73" t="s">
        <v>75</v>
      </c>
    </row>
    <row r="74" ht="12.75">
      <c r="B74" t="s">
        <v>76</v>
      </c>
    </row>
    <row r="75" ht="12.75">
      <c r="B75" t="s">
        <v>77</v>
      </c>
    </row>
    <row r="76" spans="2:9" ht="12.75">
      <c r="B76" t="s">
        <v>60</v>
      </c>
      <c r="I76" s="7"/>
    </row>
    <row r="77" ht="12.75">
      <c r="B77" t="s">
        <v>61</v>
      </c>
    </row>
    <row r="78" ht="12.75">
      <c r="B78" t="s">
        <v>62</v>
      </c>
    </row>
    <row r="79" ht="12.75">
      <c r="B79" t="s">
        <v>63</v>
      </c>
    </row>
    <row r="80" ht="12.75">
      <c r="B80" t="s">
        <v>64</v>
      </c>
    </row>
    <row r="81" ht="12.75">
      <c r="B81" t="s">
        <v>88</v>
      </c>
    </row>
    <row r="82" ht="12.75">
      <c r="B82" t="s">
        <v>65</v>
      </c>
    </row>
    <row r="83" ht="12.75">
      <c r="B83" t="s">
        <v>84</v>
      </c>
    </row>
    <row r="84" ht="12.75">
      <c r="B84" t="s">
        <v>85</v>
      </c>
    </row>
    <row r="85" ht="12.75">
      <c r="B85" t="s">
        <v>86</v>
      </c>
    </row>
    <row r="86" ht="12.75">
      <c r="B86" t="s">
        <v>78</v>
      </c>
    </row>
    <row r="87" ht="12.75">
      <c r="B87" t="s">
        <v>66</v>
      </c>
    </row>
    <row r="88" ht="12.75">
      <c r="B88" t="s">
        <v>67</v>
      </c>
    </row>
    <row r="89" ht="12.75">
      <c r="B89" t="s">
        <v>0</v>
      </c>
    </row>
    <row r="90" ht="12.75">
      <c r="B90" t="s">
        <v>27</v>
      </c>
    </row>
    <row r="92" ht="12.75">
      <c r="B92" t="s">
        <v>79</v>
      </c>
    </row>
    <row r="94" ht="12.75">
      <c r="B94" t="s">
        <v>28</v>
      </c>
    </row>
    <row r="95" ht="12.75">
      <c r="B95" t="s">
        <v>0</v>
      </c>
    </row>
    <row r="97" ht="12.75">
      <c r="B97" t="s">
        <v>0</v>
      </c>
    </row>
    <row r="98" ht="12.75">
      <c r="B98" t="s">
        <v>0</v>
      </c>
    </row>
    <row r="101" ht="12.75">
      <c r="B101" t="s">
        <v>29</v>
      </c>
    </row>
    <row r="103" ht="12.75">
      <c r="B103" t="s">
        <v>30</v>
      </c>
    </row>
    <row r="105" ht="12.75">
      <c r="B105" t="s">
        <v>31</v>
      </c>
    </row>
    <row r="107" ht="12.75">
      <c r="B107" t="s">
        <v>32</v>
      </c>
    </row>
  </sheetData>
  <printOptions/>
  <pageMargins left="0.1968503937007874" right="0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2011-02-14T09:19:31Z</cp:lastPrinted>
  <dcterms:created xsi:type="dcterms:W3CDTF">2009-11-12T12:33:24Z</dcterms:created>
  <dcterms:modified xsi:type="dcterms:W3CDTF">2011-03-21T12:17:28Z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