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zz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<sst xmlns="http://schemas.openxmlformats.org/spreadsheetml/2006/main" count="113" uniqueCount="89">
  <si>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 xml:space="preserve"> </t>
  </si>
  <si>
    <t>položka</t>
  </si>
  <si>
    <t>Příjmy</t>
  </si>
  <si>
    <t>Výdaje</t>
  </si>
  <si>
    <t>v tis. Kč</t>
  </si>
  <si>
    <t>Nákup materiálu</t>
  </si>
  <si>
    <t>výdaje</t>
  </si>
  <si>
    <t>UZ</t>
  </si>
  <si>
    <t>Příjmy z prodeje - vandrovní knížky</t>
  </si>
  <si>
    <t>Příjmy celkem v tis. Kč</t>
  </si>
  <si>
    <t>Služby pošt</t>
  </si>
  <si>
    <t>Služby pen. ústavů - poplatky, pojištění HIC, vlek, stan</t>
  </si>
  <si>
    <t>Ostatní služby - cestovní ruch</t>
  </si>
  <si>
    <t>Výdaje celkem v tis. Kč</t>
  </si>
  <si>
    <t>přímy</t>
  </si>
  <si>
    <t>rozdíl +/-</t>
  </si>
  <si>
    <t>vyrovnání na skutečnost - zaokrouhlování</t>
  </si>
  <si>
    <t>skutečnost příjmy a výdaje</t>
  </si>
  <si>
    <t>Kč</t>
  </si>
  <si>
    <t xml:space="preserve">příjmy  </t>
  </si>
  <si>
    <t xml:space="preserve">výdaje  </t>
  </si>
  <si>
    <t>Činnost DSO a orgánů svazku odpovídá činnostem uvedeným ve Stanovách DSO.</t>
  </si>
  <si>
    <t>předseda DSO: Petr Hudousek</t>
  </si>
  <si>
    <t>schválený rozpočet 2009</t>
  </si>
  <si>
    <t>změny od počátku roku k 31.12.2009</t>
  </si>
  <si>
    <t>Počáteční zůstatek na bankovních účtech k 1.1. 2009</t>
  </si>
  <si>
    <t xml:space="preserve">Zůstatek na bankovních účtech k 31.12.2009 </t>
  </si>
  <si>
    <t>V Deštném v Orlických horách, dne 31.12. 2009</t>
  </si>
  <si>
    <t xml:space="preserve">V roce 2009 byl zrealizován a předložen k proplacení projekt Sezónní turistické noviny Orlických hor org.č. 223,  </t>
  </si>
  <si>
    <t xml:space="preserve">(část výdajů v roce 2008). Jednalo se o zimní vydání novin Rampušák a o letní vydání novin Kačenka. </t>
  </si>
  <si>
    <t>Dále byl realizován a předložen k proplacení projekt Pochod do Polska s Kačenčinou pohádkovou říší org.č. 1208.</t>
  </si>
  <si>
    <t xml:space="preserve">DSO v roce 2009 poskytl návratnou finanční výpomoc ve výši 358 144 Kč Orlickému Záhoří na předfin. projektu  </t>
  </si>
  <si>
    <t>K 31.12. 2009 nemá DSO žádné výpůjčky ani úvěry.</t>
  </si>
  <si>
    <t>realizován za podpory SFDI a daru p. Tejkla. Celkové náklady projektu dosáhly 1.195 950 Kč.</t>
  </si>
  <si>
    <t>zrealizován.</t>
  </si>
  <si>
    <t>Žádost o poskytnutí podpory na projekt Nákup základní techniky svazku nebyla přijata, projekt nebyl</t>
  </si>
  <si>
    <t>Konzult.porad. + ost., Dráhy OH-II.etapa-Stud.pr. org.504</t>
  </si>
  <si>
    <t>Stroje, přístroje, zařízení - rychlostní panely</t>
  </si>
  <si>
    <t>Neinv.půjčené prostředky obcím - Orlické Záhoří</t>
  </si>
  <si>
    <t>Výdaje z FV min. let - kraj vratka cyklobusy 2008</t>
  </si>
  <si>
    <t>Opravy a udržování - stan</t>
  </si>
  <si>
    <t>Neinv. transf. PO - Infobus</t>
  </si>
  <si>
    <t>Ostatní transfery - CykloGlacensis 2009</t>
  </si>
  <si>
    <t xml:space="preserve">                   Zpráva o hospodaření DSO Region Orlické hory za rok 2009</t>
  </si>
  <si>
    <t xml:space="preserve">                                              Závěrečný účet za rok 2009</t>
  </si>
  <si>
    <t>DSO Region Orlické hory v r. 2009 měl vyšší výdaje než příjmy a to o 790 499,42 Kč (rozdíl mezi P a V je minus</t>
  </si>
  <si>
    <t>v celkové hodnotě 641 410 Kč. Projekt byl dofinancován z dotací zúčastněných obcí.</t>
  </si>
  <si>
    <t>Projekt Manažer DSO byl také úspěšně zrealizován.</t>
  </si>
  <si>
    <t>Ostatní osobní výdaje  - Rampušák org.č. 223</t>
  </si>
  <si>
    <t>Ostatní osobní výdaje  - Kačenka org. č. 223</t>
  </si>
  <si>
    <t>Služby telefon</t>
  </si>
  <si>
    <t>Ostatní služby - provoz DSO - účetnictví, audit, Fénix</t>
  </si>
  <si>
    <t>Služby -Rampušák + Kačenka org. č. 223</t>
  </si>
  <si>
    <t>Služby - Pochod do Polska s KPŘ org.č. 1208</t>
  </si>
  <si>
    <t>celk.za p.</t>
  </si>
  <si>
    <t>Rozpočet v tis. Kč</t>
  </si>
  <si>
    <r>
      <t xml:space="preserve">Finance k 31.12.2009: hotovost v pokladně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Kč, zůstatek na bankovních účtech </t>
    </r>
    <r>
      <rPr>
        <b/>
        <sz val="10"/>
        <rFont val="Arial"/>
        <family val="2"/>
      </rPr>
      <t>257 652,55 Kč</t>
    </r>
  </si>
  <si>
    <r>
      <t xml:space="preserve">Dlouhodobý majetek dle inventury a rozvahy k 31.12. 2009:  </t>
    </r>
    <r>
      <rPr>
        <b/>
        <sz val="10"/>
        <rFont val="Arial"/>
        <family val="2"/>
      </rPr>
      <t>6 974 030,80 Kč.</t>
    </r>
  </si>
  <si>
    <r>
      <t xml:space="preserve">Pohledávky k 31.12.2009:  </t>
    </r>
    <r>
      <rPr>
        <b/>
        <sz val="10"/>
        <rFont val="Arial"/>
        <family val="2"/>
      </rPr>
      <t>3 000 Kč</t>
    </r>
    <r>
      <rPr>
        <sz val="10"/>
        <rFont val="Arial"/>
        <family val="0"/>
      </rPr>
      <t xml:space="preserve"> - splatnost leden 2010</t>
    </r>
  </si>
  <si>
    <r>
      <t xml:space="preserve">Závazky k 31.12.2009: </t>
    </r>
    <r>
      <rPr>
        <b/>
        <sz val="10"/>
        <rFont val="Arial"/>
        <family val="2"/>
      </rPr>
      <t>34 337  Kč</t>
    </r>
    <r>
      <rPr>
        <sz val="10"/>
        <rFont val="Arial"/>
        <family val="0"/>
      </rPr>
      <t xml:space="preserve"> - splatnost leden 2010.</t>
    </r>
  </si>
  <si>
    <r>
      <t xml:space="preserve">Poskytnutá návratná fin.výpomoc Orlickému Záhoří </t>
    </r>
    <r>
      <rPr>
        <b/>
        <sz val="10"/>
        <rFont val="Arial"/>
        <family val="2"/>
      </rPr>
      <t>358 144 Kč.</t>
    </r>
  </si>
  <si>
    <t>Vyvěšeno:</t>
  </si>
  <si>
    <t>Sejmuto:</t>
  </si>
  <si>
    <t>Razítko obce:</t>
  </si>
  <si>
    <t>Podpis:</t>
  </si>
  <si>
    <t>Dar. Kh.kraj - CykloGlacensis 2009</t>
  </si>
  <si>
    <t>Přijaté neinvestiční dary - p. Tejkl (Dráhy OH), p. Hudousek (noviny)</t>
  </si>
  <si>
    <t>Neinv. transfery - příspěvek na Cyklobusy 2009</t>
  </si>
  <si>
    <t>Neinv .transfery - příspěvky EG 2009</t>
  </si>
  <si>
    <t>Ost. neinv.tra.nezisk.a pod.org. - příspěvek OHP noviny</t>
  </si>
  <si>
    <t xml:space="preserve">celkový rozpočet po změnách - schválený  </t>
  </si>
  <si>
    <t>souhlasí na sestavu 16A - Rekapitulace příjmů a výdajů).Vyšší výdaje vzniky realizací projektu Sezónní turistické</t>
  </si>
  <si>
    <t xml:space="preserve">noviny částečně v r. 2008 a z větší části v r. 2009, přičemž peníze na předfinancování byly získány v r. 2008, </t>
  </si>
  <si>
    <t>Oba projekty  byly realizovány v rámci Fondu mikroprojektů v EG.</t>
  </si>
  <si>
    <t xml:space="preserve">Nákup strojové techniky pro zimní turistickou dostupnost Orlických a Bystřických hor (CZ.3.22/2.2.00/08.00116). </t>
  </si>
  <si>
    <t>Dotace od obcí (členské příspěvky+EG+OHP)</t>
  </si>
  <si>
    <t>Dotace od obcí - Rampušák+Kačenka  org. 223</t>
  </si>
  <si>
    <t>Dotace od obcí - pojištění HIC - Sapard</t>
  </si>
  <si>
    <t>Dotace kraj: Manažer DSO org. 20</t>
  </si>
  <si>
    <t>Příjmy z poskyt. sl. (Pivovar Náchod, Hrad Litice)</t>
  </si>
  <si>
    <t>Ostatní příjmy - příspěvek od OHP Rampušák 2009-2010</t>
  </si>
  <si>
    <t>Připsané úroky</t>
  </si>
  <si>
    <t>Služby - Manažer DSO org.č. 20</t>
  </si>
  <si>
    <t>a dále projektu Pochod do Polska, který byl celý předfinancován z prostředků na EUF.</t>
  </si>
  <si>
    <t xml:space="preserve">Úspěšně byl zrealizován projekt z POV - Zvýšení bezpečnosti v obcích DSO - nákup 11 ks rychlostních panelů </t>
  </si>
  <si>
    <t>Neinv.dotace SFDI - Dráhy Orl. hor - org. č. 504</t>
  </si>
  <si>
    <t>Dotace od obcí INV - Rychlostní panely org. č. 9301</t>
  </si>
  <si>
    <t>Dotace kraj - POV Rychlostní panely org. č.9301</t>
  </si>
  <si>
    <t xml:space="preserve">Dále byl zrealizován projekt Dráhy Orlických hor- II. etapa - Studie proveditelnosti. Tento projekt byl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</si>
</sst>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61">
      <selection activeCell="C95" sqref="C95"/>
    </sheetView>
  </sheetViews>
  <sheetFormatPr defaultColWidth="9.140625" defaultRowHeight="12.75"/>
  <cols>
    <col min="1" max="1" width="7.8515625" style="0" customWidth="1"/>
    <col min="2" max="2" width="9.421875" style="0" customWidth="1"/>
    <col min="3" max="3" width="56.7109375" style="0" customWidth="1"/>
  </cols>
  <sheetData>
    <row r="1" spans="2:3" ht="15.75">
      <c r="B1" s="2" t="s">
        <v>43</v>
      </c>
      <c r="C1" s="4"/>
    </row>
    <row r="2" spans="2:3" ht="15.75">
      <c r="B2" s="2" t="s">
        <v>44</v>
      </c>
      <c r="C2" s="4"/>
    </row>
    <row r="3" ht="13.5" thickBot="1"/>
    <row r="4" spans="1:5" ht="13.5" thickBot="1">
      <c r="A4" s="16" t="s">
        <v>7</v>
      </c>
      <c r="B4" s="17" t="s">
        <v>1</v>
      </c>
      <c r="C4" s="14" t="s">
        <v>2</v>
      </c>
      <c r="D4" s="14" t="s">
        <v>4</v>
      </c>
      <c r="E4" s="15" t="s">
        <v>54</v>
      </c>
    </row>
    <row r="5" spans="1:5" ht="12.75">
      <c r="A5" s="8">
        <v>91252</v>
      </c>
      <c r="B5" s="8">
        <v>4113</v>
      </c>
      <c r="C5" s="8" t="s">
        <v>85</v>
      </c>
      <c r="D5" s="9">
        <v>896</v>
      </c>
      <c r="E5" s="9">
        <v>896</v>
      </c>
    </row>
    <row r="6" spans="1:5" ht="12.75">
      <c r="A6" s="1"/>
      <c r="B6" s="1">
        <v>4121</v>
      </c>
      <c r="C6" s="1" t="s">
        <v>75</v>
      </c>
      <c r="D6" s="6">
        <v>337.6</v>
      </c>
      <c r="E6" s="1"/>
    </row>
    <row r="7" spans="1:5" ht="12.75">
      <c r="A7" s="1"/>
      <c r="B7" s="1"/>
      <c r="C7" s="1" t="s">
        <v>76</v>
      </c>
      <c r="D7" s="6">
        <v>41.5</v>
      </c>
      <c r="E7" s="1"/>
    </row>
    <row r="8" spans="1:5" ht="12.75">
      <c r="A8" s="1"/>
      <c r="B8" s="1"/>
      <c r="C8" s="1" t="s">
        <v>77</v>
      </c>
      <c r="D8" s="1">
        <v>13.52</v>
      </c>
      <c r="E8" s="1">
        <v>392.62</v>
      </c>
    </row>
    <row r="9" spans="1:5" ht="12.75">
      <c r="A9" s="1" t="s">
        <v>0</v>
      </c>
      <c r="B9" s="1">
        <v>4122</v>
      </c>
      <c r="C9" s="1" t="s">
        <v>65</v>
      </c>
      <c r="D9" s="6">
        <v>10</v>
      </c>
      <c r="E9" s="1"/>
    </row>
    <row r="10" spans="1:5" ht="12.75">
      <c r="A10" s="1"/>
      <c r="B10" s="1"/>
      <c r="C10" s="1" t="s">
        <v>78</v>
      </c>
      <c r="D10" s="6">
        <v>118</v>
      </c>
      <c r="E10" s="6">
        <v>128</v>
      </c>
    </row>
    <row r="11" spans="1:5" ht="12.75">
      <c r="A11" s="1"/>
      <c r="B11" s="1">
        <v>4221</v>
      </c>
      <c r="C11" s="1" t="s">
        <v>86</v>
      </c>
      <c r="D11" s="1">
        <v>233.24</v>
      </c>
      <c r="E11" s="1">
        <v>233.24</v>
      </c>
    </row>
    <row r="12" spans="1:5" ht="12.75">
      <c r="A12" s="1"/>
      <c r="B12" s="1">
        <v>4222</v>
      </c>
      <c r="C12" s="1" t="s">
        <v>87</v>
      </c>
      <c r="D12" s="1">
        <v>384.85</v>
      </c>
      <c r="E12" s="1">
        <v>384.85</v>
      </c>
    </row>
    <row r="13" spans="1:5" ht="12.75">
      <c r="A13" s="1"/>
      <c r="B13" s="1">
        <v>2111</v>
      </c>
      <c r="C13" s="1" t="s">
        <v>79</v>
      </c>
      <c r="D13" s="6">
        <v>40.5</v>
      </c>
      <c r="E13" s="6">
        <v>40.5</v>
      </c>
    </row>
    <row r="14" spans="1:5" ht="12.75">
      <c r="A14" s="1"/>
      <c r="B14" s="1">
        <v>2112</v>
      </c>
      <c r="C14" s="1" t="s">
        <v>8</v>
      </c>
      <c r="D14" s="1">
        <v>2.87</v>
      </c>
      <c r="E14" s="1">
        <v>2.87</v>
      </c>
    </row>
    <row r="15" spans="1:5" ht="12.75">
      <c r="A15" s="1"/>
      <c r="B15" s="1">
        <v>2321</v>
      </c>
      <c r="C15" s="1" t="s">
        <v>66</v>
      </c>
      <c r="D15" s="6">
        <v>306.3</v>
      </c>
      <c r="E15" s="6">
        <v>306.3</v>
      </c>
    </row>
    <row r="16" spans="1:5" ht="12.75">
      <c r="A16" s="1"/>
      <c r="B16" s="1">
        <v>2329</v>
      </c>
      <c r="C16" s="1" t="s">
        <v>80</v>
      </c>
      <c r="D16" s="6">
        <v>16</v>
      </c>
      <c r="E16" s="6">
        <v>16</v>
      </c>
    </row>
    <row r="17" spans="1:5" ht="13.5" thickBot="1">
      <c r="A17" s="1"/>
      <c r="B17" s="1">
        <v>2141</v>
      </c>
      <c r="C17" s="5" t="s">
        <v>81</v>
      </c>
      <c r="D17" s="13">
        <v>0.4</v>
      </c>
      <c r="E17" s="13">
        <v>0.4</v>
      </c>
    </row>
    <row r="18" spans="3:5" ht="13.5" thickBot="1">
      <c r="C18" s="10" t="s">
        <v>9</v>
      </c>
      <c r="D18" s="14">
        <f>SUM(D5:D17)</f>
        <v>2400.78</v>
      </c>
      <c r="E18" s="15">
        <f>SUM(E5:E17)</f>
        <v>2400.78</v>
      </c>
    </row>
    <row r="19" spans="4:5" ht="12.75">
      <c r="D19" t="s">
        <v>0</v>
      </c>
      <c r="E19" t="s">
        <v>0</v>
      </c>
    </row>
    <row r="20" spans="3:4" ht="13.5" thickBot="1">
      <c r="C20" t="s">
        <v>0</v>
      </c>
      <c r="D20" t="s">
        <v>0</v>
      </c>
    </row>
    <row r="21" spans="1:5" ht="13.5" thickBot="1">
      <c r="A21" s="16" t="s">
        <v>7</v>
      </c>
      <c r="B21" s="17" t="s">
        <v>1</v>
      </c>
      <c r="C21" s="14" t="s">
        <v>3</v>
      </c>
      <c r="D21" s="14" t="s">
        <v>4</v>
      </c>
      <c r="E21" s="15" t="s">
        <v>54</v>
      </c>
    </row>
    <row r="22" spans="1:5" ht="12.75">
      <c r="A22" s="8"/>
      <c r="B22" s="8">
        <v>5021</v>
      </c>
      <c r="C22" s="8" t="s">
        <v>48</v>
      </c>
      <c r="D22" s="8">
        <v>69.13</v>
      </c>
      <c r="E22" s="8"/>
    </row>
    <row r="23" spans="1:5" ht="12.75">
      <c r="A23" s="1"/>
      <c r="B23" s="1"/>
      <c r="C23" s="1" t="s">
        <v>49</v>
      </c>
      <c r="D23" s="6">
        <v>68.8</v>
      </c>
      <c r="E23" s="1">
        <v>137.93</v>
      </c>
    </row>
    <row r="24" spans="1:5" ht="12.75">
      <c r="A24" s="1"/>
      <c r="B24" s="1">
        <v>5139</v>
      </c>
      <c r="C24" s="1" t="s">
        <v>5</v>
      </c>
      <c r="D24" s="6">
        <v>1.49</v>
      </c>
      <c r="E24" s="6">
        <v>1.49</v>
      </c>
    </row>
    <row r="25" spans="1:5" ht="12.75">
      <c r="A25" s="1"/>
      <c r="B25" s="1">
        <v>5161</v>
      </c>
      <c r="C25" s="1" t="s">
        <v>10</v>
      </c>
      <c r="D25" s="1">
        <v>3.39</v>
      </c>
      <c r="E25" s="1">
        <v>3.39</v>
      </c>
    </row>
    <row r="26" spans="1:5" ht="12.75">
      <c r="A26" s="1">
        <v>91252</v>
      </c>
      <c r="B26" s="1">
        <v>5166</v>
      </c>
      <c r="C26" s="1" t="s">
        <v>36</v>
      </c>
      <c r="D26" s="6">
        <v>896</v>
      </c>
      <c r="E26" s="1"/>
    </row>
    <row r="27" spans="1:5" ht="12.75">
      <c r="A27" s="1"/>
      <c r="B27" s="1"/>
      <c r="C27" s="1" t="s">
        <v>36</v>
      </c>
      <c r="D27" s="1">
        <v>299.95</v>
      </c>
      <c r="E27" s="1">
        <v>1195.95</v>
      </c>
    </row>
    <row r="28" spans="1:5" ht="12.75">
      <c r="A28" s="1"/>
      <c r="B28" s="1">
        <v>5162</v>
      </c>
      <c r="C28" s="1" t="s">
        <v>50</v>
      </c>
      <c r="D28" s="6">
        <v>6.19</v>
      </c>
      <c r="E28" s="1">
        <v>6.19</v>
      </c>
    </row>
    <row r="29" spans="1:5" ht="12.75">
      <c r="A29" s="1"/>
      <c r="B29" s="1">
        <v>5163</v>
      </c>
      <c r="C29" s="1" t="s">
        <v>11</v>
      </c>
      <c r="D29" s="1">
        <v>28.05</v>
      </c>
      <c r="E29" s="1">
        <v>28.05</v>
      </c>
    </row>
    <row r="30" spans="1:5" ht="12.75">
      <c r="A30" s="1"/>
      <c r="B30" s="1">
        <v>5169</v>
      </c>
      <c r="C30" s="1" t="s">
        <v>51</v>
      </c>
      <c r="D30" s="1">
        <v>190.72</v>
      </c>
      <c r="E30" s="1">
        <v>190.72</v>
      </c>
    </row>
    <row r="31" spans="1:5" ht="12.75">
      <c r="A31" s="1"/>
      <c r="B31" s="1" t="s">
        <v>0</v>
      </c>
      <c r="C31" s="1" t="s">
        <v>12</v>
      </c>
      <c r="D31" s="1">
        <v>34.89</v>
      </c>
      <c r="E31" s="1" t="s">
        <v>0</v>
      </c>
    </row>
    <row r="32" spans="1:5" ht="12.75">
      <c r="A32" s="1"/>
      <c r="B32" s="1"/>
      <c r="C32" s="1" t="s">
        <v>82</v>
      </c>
      <c r="D32" s="1">
        <v>168.98</v>
      </c>
      <c r="E32" s="1"/>
    </row>
    <row r="33" spans="1:5" ht="12.75">
      <c r="A33" s="1"/>
      <c r="B33" s="1"/>
      <c r="C33" s="1" t="s">
        <v>52</v>
      </c>
      <c r="D33" s="1">
        <v>216.47</v>
      </c>
      <c r="E33" s="1" t="s">
        <v>0</v>
      </c>
    </row>
    <row r="34" spans="1:5" ht="12.75">
      <c r="A34" s="1"/>
      <c r="B34" s="1"/>
      <c r="C34" s="1" t="s">
        <v>53</v>
      </c>
      <c r="D34" s="1">
        <v>127.12</v>
      </c>
      <c r="E34" s="1">
        <v>547.46</v>
      </c>
    </row>
    <row r="35" spans="1:5" ht="12.75">
      <c r="A35" s="1"/>
      <c r="B35" s="1">
        <v>5171</v>
      </c>
      <c r="C35" s="1" t="s">
        <v>40</v>
      </c>
      <c r="D35" s="1">
        <v>5.78</v>
      </c>
      <c r="E35" s="1">
        <v>5.78</v>
      </c>
    </row>
    <row r="36" spans="1:5" ht="12.75">
      <c r="A36" s="1"/>
      <c r="B36" s="1">
        <v>5229</v>
      </c>
      <c r="C36" s="1" t="s">
        <v>69</v>
      </c>
      <c r="D36" s="1">
        <v>11.62</v>
      </c>
      <c r="E36" s="1">
        <v>11.62</v>
      </c>
    </row>
    <row r="37" spans="1:5" ht="12.75">
      <c r="A37" s="1"/>
      <c r="B37" s="1">
        <v>5213</v>
      </c>
      <c r="C37" s="1" t="s">
        <v>41</v>
      </c>
      <c r="D37" s="6">
        <v>5</v>
      </c>
      <c r="E37" s="6">
        <v>5</v>
      </c>
    </row>
    <row r="38" spans="1:5" ht="12.75">
      <c r="A38" s="1"/>
      <c r="B38" s="1">
        <v>5329</v>
      </c>
      <c r="C38" s="1" t="s">
        <v>42</v>
      </c>
      <c r="D38" s="6">
        <v>10</v>
      </c>
      <c r="E38" s="6">
        <v>10</v>
      </c>
    </row>
    <row r="39" spans="1:5" ht="12.75">
      <c r="A39" s="1"/>
      <c r="B39" s="1">
        <v>5511</v>
      </c>
      <c r="C39" s="1" t="s">
        <v>68</v>
      </c>
      <c r="D39" s="6">
        <v>37.6</v>
      </c>
      <c r="E39" s="1"/>
    </row>
    <row r="40" spans="1:5" ht="12.75">
      <c r="A40" s="1"/>
      <c r="B40" s="1"/>
      <c r="C40" s="1" t="s">
        <v>67</v>
      </c>
      <c r="D40" s="6">
        <v>10.5</v>
      </c>
      <c r="E40" s="6">
        <v>48.1</v>
      </c>
    </row>
    <row r="41" spans="1:5" ht="12.75">
      <c r="A41" s="1"/>
      <c r="B41" s="1">
        <v>5641</v>
      </c>
      <c r="C41" s="1" t="s">
        <v>38</v>
      </c>
      <c r="D41" s="1">
        <v>358.14</v>
      </c>
      <c r="E41" s="1">
        <v>358.14</v>
      </c>
    </row>
    <row r="42" spans="1:5" ht="12.75">
      <c r="A42" s="1"/>
      <c r="B42" s="1">
        <v>5366</v>
      </c>
      <c r="C42" s="1" t="s">
        <v>39</v>
      </c>
      <c r="D42" s="1">
        <v>0.05</v>
      </c>
      <c r="E42" s="1">
        <v>0.05</v>
      </c>
    </row>
    <row r="43" spans="1:5" ht="13.5" thickBot="1">
      <c r="A43" s="1"/>
      <c r="B43" s="1">
        <v>6122</v>
      </c>
      <c r="C43" s="5" t="s">
        <v>37</v>
      </c>
      <c r="D43" s="5">
        <v>641.41</v>
      </c>
      <c r="E43" s="5">
        <v>641.41</v>
      </c>
    </row>
    <row r="44" spans="3:5" ht="13.5" thickBot="1">
      <c r="C44" s="10" t="s">
        <v>13</v>
      </c>
      <c r="D44" s="11">
        <f>SUM(D21:D43)</f>
        <v>3191.28</v>
      </c>
      <c r="E44" s="15">
        <f>SUM(E21:E43)</f>
        <v>3191.28</v>
      </c>
    </row>
    <row r="45" ht="12.75">
      <c r="D45" t="s">
        <v>0</v>
      </c>
    </row>
    <row r="47" ht="13.5" thickBot="1"/>
    <row r="48" spans="3:6" ht="13.5" thickBot="1">
      <c r="C48" s="10" t="s">
        <v>55</v>
      </c>
      <c r="D48" s="17" t="s">
        <v>14</v>
      </c>
      <c r="E48" s="17" t="s">
        <v>6</v>
      </c>
      <c r="F48" s="15" t="s">
        <v>15</v>
      </c>
    </row>
    <row r="49" spans="3:6" ht="12.75">
      <c r="C49" s="8" t="s">
        <v>23</v>
      </c>
      <c r="D49" s="9">
        <v>364.5</v>
      </c>
      <c r="E49" s="9">
        <v>364.5</v>
      </c>
      <c r="F49" s="8"/>
    </row>
    <row r="50" spans="3:6" ht="12.75">
      <c r="C50" s="1" t="s">
        <v>24</v>
      </c>
      <c r="D50" s="1">
        <v>2036.25</v>
      </c>
      <c r="E50" s="1">
        <v>2826.78</v>
      </c>
      <c r="F50" s="1"/>
    </row>
    <row r="51" spans="3:6" ht="12.75">
      <c r="C51" s="1" t="s">
        <v>70</v>
      </c>
      <c r="D51" s="6">
        <f>SUM(D49:D50)</f>
        <v>2400.75</v>
      </c>
      <c r="E51" s="6">
        <f>SUM(E49:E50)</f>
        <v>3191.28</v>
      </c>
      <c r="F51" s="1">
        <v>-790.53</v>
      </c>
    </row>
    <row r="52" spans="3:6" ht="13.5" thickBot="1">
      <c r="C52" s="5" t="s">
        <v>16</v>
      </c>
      <c r="D52" s="5">
        <v>0.03</v>
      </c>
      <c r="E52" s="5">
        <v>0</v>
      </c>
      <c r="F52" s="5">
        <v>0.03</v>
      </c>
    </row>
    <row r="53" spans="3:6" ht="13.5" thickBot="1">
      <c r="C53" s="10" t="s">
        <v>17</v>
      </c>
      <c r="D53" s="11">
        <f>SUM(D51:D52)</f>
        <v>2400.78</v>
      </c>
      <c r="E53" s="11">
        <f>SUM(E51:E52)</f>
        <v>3191.28</v>
      </c>
      <c r="F53" s="12">
        <f>SUM(F51:F52)</f>
        <v>-790.5</v>
      </c>
    </row>
    <row r="54" ht="12.75">
      <c r="D54" t="s">
        <v>0</v>
      </c>
    </row>
    <row r="55" ht="12.75">
      <c r="D55" t="s">
        <v>0</v>
      </c>
    </row>
    <row r="56" ht="13.5" thickBot="1"/>
    <row r="57" spans="3:5" ht="12.75">
      <c r="C57" s="19"/>
      <c r="D57" s="20" t="s">
        <v>18</v>
      </c>
      <c r="E57" s="21" t="s">
        <v>4</v>
      </c>
    </row>
    <row r="58" spans="3:5" ht="13.5" thickBot="1">
      <c r="C58" s="22" t="s">
        <v>25</v>
      </c>
      <c r="D58" s="23">
        <v>1048152</v>
      </c>
      <c r="E58" s="24">
        <v>1048.15</v>
      </c>
    </row>
    <row r="59" spans="3:5" ht="12.75">
      <c r="C59" s="8" t="s">
        <v>19</v>
      </c>
      <c r="D59" s="8">
        <v>2400783.2</v>
      </c>
      <c r="E59" s="8">
        <v>2400.78</v>
      </c>
    </row>
    <row r="60" spans="3:5" ht="13.5" thickBot="1">
      <c r="C60" s="5" t="s">
        <v>20</v>
      </c>
      <c r="D60" s="5">
        <v>-3191282.62</v>
      </c>
      <c r="E60" s="5">
        <v>-3191.28</v>
      </c>
    </row>
    <row r="61" spans="3:5" ht="13.5" thickBot="1">
      <c r="C61" s="10" t="s">
        <v>26</v>
      </c>
      <c r="D61" s="18">
        <f>SUM(D58:D60)</f>
        <v>257652.58000000007</v>
      </c>
      <c r="E61" s="15">
        <f>SUM(E58:E60)</f>
        <v>257.6500000000001</v>
      </c>
    </row>
    <row r="62" spans="3:5" ht="12.75">
      <c r="C62" t="s">
        <v>0</v>
      </c>
      <c r="E62" t="s">
        <v>0</v>
      </c>
    </row>
    <row r="63" ht="12.75">
      <c r="C63" t="s">
        <v>56</v>
      </c>
    </row>
    <row r="64" ht="12.75">
      <c r="C64" t="s">
        <v>57</v>
      </c>
    </row>
    <row r="65" ht="12.75">
      <c r="C65" t="s">
        <v>59</v>
      </c>
    </row>
    <row r="66" ht="12.75">
      <c r="C66" t="s">
        <v>58</v>
      </c>
    </row>
    <row r="67" spans="3:5" ht="12.75">
      <c r="C67" t="s">
        <v>60</v>
      </c>
      <c r="D67" s="7" t="s">
        <v>0</v>
      </c>
      <c r="E67" t="s">
        <v>0</v>
      </c>
    </row>
    <row r="68" spans="3:4" ht="12.75">
      <c r="C68" t="s">
        <v>32</v>
      </c>
      <c r="D68" s="7"/>
    </row>
    <row r="70" ht="12.75">
      <c r="B70" t="s">
        <v>45</v>
      </c>
    </row>
    <row r="71" ht="12.75">
      <c r="B71" t="s">
        <v>71</v>
      </c>
    </row>
    <row r="72" ht="12.75">
      <c r="B72" t="s">
        <v>72</v>
      </c>
    </row>
    <row r="73" ht="12.75">
      <c r="B73" t="s">
        <v>83</v>
      </c>
    </row>
    <row r="74" ht="12.75">
      <c r="B74" t="s">
        <v>31</v>
      </c>
    </row>
    <row r="75" ht="12.75">
      <c r="B75" t="s">
        <v>74</v>
      </c>
    </row>
    <row r="76" ht="12.75">
      <c r="B76" t="s">
        <v>28</v>
      </c>
    </row>
    <row r="77" ht="12.75">
      <c r="B77" t="s">
        <v>29</v>
      </c>
    </row>
    <row r="78" ht="12.75">
      <c r="B78" t="s">
        <v>30</v>
      </c>
    </row>
    <row r="79" ht="12.75">
      <c r="B79" t="s">
        <v>73</v>
      </c>
    </row>
    <row r="80" ht="12.75">
      <c r="B80" t="s">
        <v>88</v>
      </c>
    </row>
    <row r="81" ht="12.75">
      <c r="B81" t="s">
        <v>33</v>
      </c>
    </row>
    <row r="82" ht="12.75">
      <c r="B82" t="s">
        <v>84</v>
      </c>
    </row>
    <row r="83" ht="12.75">
      <c r="B83" t="s">
        <v>46</v>
      </c>
    </row>
    <row r="84" ht="12.75">
      <c r="B84" t="s">
        <v>47</v>
      </c>
    </row>
    <row r="85" ht="12.75">
      <c r="B85" t="s">
        <v>35</v>
      </c>
    </row>
    <row r="86" ht="12.75">
      <c r="B86" t="s">
        <v>34</v>
      </c>
    </row>
    <row r="87" ht="12.75">
      <c r="B87" t="s">
        <v>0</v>
      </c>
    </row>
    <row r="88" ht="12.75">
      <c r="B88" t="s">
        <v>21</v>
      </c>
    </row>
    <row r="90" ht="12.75">
      <c r="B90" t="s">
        <v>27</v>
      </c>
    </row>
    <row r="92" ht="12.75">
      <c r="B92" t="s">
        <v>22</v>
      </c>
    </row>
    <row r="93" ht="12.75">
      <c r="B93" t="s">
        <v>0</v>
      </c>
    </row>
    <row r="95" ht="12.75">
      <c r="B95" t="s">
        <v>0</v>
      </c>
    </row>
    <row r="96" ht="12.75">
      <c r="B96" t="s">
        <v>0</v>
      </c>
    </row>
    <row r="99" spans="2:3" ht="12.75">
      <c r="B99" s="3" t="s">
        <v>61</v>
      </c>
      <c r="C99" s="3"/>
    </row>
    <row r="100" spans="2:3" ht="12.75">
      <c r="B100" s="3"/>
      <c r="C100" s="3"/>
    </row>
    <row r="101" spans="2:3" ht="12.75">
      <c r="B101" s="3" t="s">
        <v>62</v>
      </c>
      <c r="C101" s="3"/>
    </row>
    <row r="102" spans="2:3" ht="12.75">
      <c r="B102" s="3"/>
      <c r="C102" s="3"/>
    </row>
    <row r="103" spans="2:3" ht="12.75">
      <c r="B103" s="3" t="s">
        <v>63</v>
      </c>
      <c r="C103" s="3"/>
    </row>
    <row r="104" spans="2:3" ht="12.75">
      <c r="B104" s="3"/>
      <c r="C104" s="3"/>
    </row>
    <row r="105" spans="2:3" ht="12.75">
      <c r="B105" s="3" t="s">
        <v>64</v>
      </c>
      <c r="C105" s="3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2010-02-22T08:14:47Z</cp:lastPrinted>
  <dcterms:created xsi:type="dcterms:W3CDTF">2009-01-26T11:01:07Z</dcterms:created>
  <dcterms:modified xsi:type="dcterms:W3CDTF">2010-02-22T08:14:56Z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